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895" windowHeight="10515" activeTab="0"/>
  </bookViews>
  <sheets>
    <sheet name="2017年奖补资金(不算钢铁)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<sst xmlns="http://schemas.openxmlformats.org/spreadsheetml/2006/main" count="16" uniqueCount="16">
  <si>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2017年煤炭行业化解过剩产能中央和省级财政奖补资金分配表</t>
  </si>
  <si>
    <t>序号</t>
  </si>
  <si>
    <t>地区</t>
  </si>
  <si>
    <t>任务量（万吨）</t>
  </si>
  <si>
    <t>安置人数（人）</t>
  </si>
  <si>
    <t>奖补资金（万元）</t>
  </si>
  <si>
    <t>小计</t>
  </si>
  <si>
    <t>中央财政</t>
  </si>
  <si>
    <t>省级财政</t>
  </si>
  <si>
    <t>昆明市</t>
  </si>
  <si>
    <t>昭通市</t>
  </si>
  <si>
    <t>曲靖市</t>
  </si>
  <si>
    <t>红河州</t>
  </si>
  <si>
    <t>大理州</t>
  </si>
  <si>
    <t>丽江市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</si>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</sst>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family val="2"/>
    </font>
    <font>
      <b/>
      <sz val="18"/>
      <color indexed="8"/>
      <name val="宋体"/>
      <family val="2"/>
    </font>
    <font>
      <b/>
      <sz val="12"/>
      <color indexed="8"/>
      <name val="宋体"/>
      <family val="2"/>
    </font>
    <font>
      <b/>
      <sz val="12"/>
      <name val="宋体"/>
      <family val="2"/>
    </font>
    <font>
      <sz val="12"/>
      <color theme="1"/>
      <name val="Calibri"/>
      <family val="2"/>
      <scheme val="minor"/>
    </font>
    <font>
      <sz val="12"/>
      <name val="宋体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2" fillId="11" borderId="5" applyNumberFormat="0" applyProtection="0">
      <alignment/>
    </xf>
    <xf numFmtId="0" fontId="21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1"/>
  <sheetViews>
    <sheetView tabSelected="1" workbookViewId="0" topLeftCell="A1">
      <selection activeCell="M17" sqref="A1:XFD1048576"/>
    </sheetView>
  </sheetViews>
  <sheetFormatPr defaultColWidth="9.00390625" defaultRowHeight="15" outlineLevelCol="7"/>
  <cols>
    <col min="1" max="1" width="6.28125" style="0" customWidth="1"/>
    <col min="2" max="2" width="12.57421875" style="0" customWidth="1"/>
    <col min="3" max="3" width="16.7109375" style="0" customWidth="1"/>
    <col min="4" max="5" width="16.421875" style="0" customWidth="1"/>
    <col min="6" max="6" width="16.7109375" style="2" customWidth="1"/>
    <col min="7" max="7" width="16.57421875" style="2" customWidth="1"/>
    <col min="8" max="8" width="15.28125" style="2" customWidth="1"/>
  </cols>
  <sheetData>
    <row r="1" spans="1:8" ht="5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3"/>
      <c r="B2" s="4"/>
      <c r="C2" s="4"/>
      <c r="D2" s="4"/>
      <c r="E2" s="4"/>
      <c r="F2" s="4"/>
      <c r="G2" s="4"/>
      <c r="H2" s="4"/>
    </row>
    <row r="3" spans="1:8" s="1" customFormat="1" ht="33" customHeight="1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/>
      <c r="G3" s="7"/>
      <c r="H3" s="8"/>
    </row>
    <row r="4" spans="1:8" s="1" customFormat="1" ht="33" customHeight="1">
      <c r="A4" s="9"/>
      <c r="B4" s="9"/>
      <c r="C4" s="10"/>
      <c r="D4" s="10"/>
      <c r="E4" s="11" t="s">
        <v>6</v>
      </c>
      <c r="F4" s="11" t="s">
        <v>7</v>
      </c>
      <c r="G4" s="11" t="s">
        <v>8</v>
      </c>
      <c r="H4" s="12"/>
    </row>
    <row r="5" spans="1:8" ht="30" customHeight="1">
      <c r="A5" s="13">
        <v>1</v>
      </c>
      <c r="B5" s="13" t="s">
        <v>9</v>
      </c>
      <c r="C5" s="14">
        <v>24</v>
      </c>
      <c r="D5" s="14">
        <v>228</v>
      </c>
      <c r="E5" s="15">
        <f aca="true" t="shared" si="0" ref="E5:E10">F5+G5</f>
        <v>2178</v>
      </c>
      <c r="F5" s="15">
        <v>1452</v>
      </c>
      <c r="G5" s="15">
        <f>F5/2</f>
        <v>726</v>
      </c>
      <c r="H5" s="16"/>
    </row>
    <row r="6" spans="1:8" ht="30" customHeight="1">
      <c r="A6" s="13">
        <v>2</v>
      </c>
      <c r="B6" s="13" t="s">
        <v>10</v>
      </c>
      <c r="C6" s="17">
        <v>60</v>
      </c>
      <c r="D6" s="17">
        <v>0</v>
      </c>
      <c r="E6" s="15">
        <f t="shared" si="0"/>
        <v>1255</v>
      </c>
      <c r="F6" s="15">
        <v>0</v>
      </c>
      <c r="G6" s="15">
        <v>1255</v>
      </c>
      <c r="H6" s="16"/>
    </row>
    <row r="7" spans="1:8" ht="30" customHeight="1">
      <c r="A7" s="13">
        <v>3</v>
      </c>
      <c r="B7" s="13" t="s">
        <v>11</v>
      </c>
      <c r="C7" s="17">
        <v>42</v>
      </c>
      <c r="D7" s="17">
        <v>983</v>
      </c>
      <c r="E7" s="15">
        <f t="shared" si="0"/>
        <v>5535</v>
      </c>
      <c r="F7" s="15">
        <v>3690</v>
      </c>
      <c r="G7" s="15">
        <f>F7/2</f>
        <v>1845</v>
      </c>
      <c r="H7" s="16"/>
    </row>
    <row r="8" spans="1:8" ht="30" customHeight="1">
      <c r="A8" s="13">
        <v>4</v>
      </c>
      <c r="B8" s="13" t="s">
        <v>12</v>
      </c>
      <c r="C8" s="17">
        <v>14</v>
      </c>
      <c r="D8" s="17">
        <v>576</v>
      </c>
      <c r="E8" s="15">
        <f t="shared" si="0"/>
        <v>2578.5</v>
      </c>
      <c r="F8" s="15">
        <v>1719</v>
      </c>
      <c r="G8" s="15">
        <f>F8/2</f>
        <v>859.5</v>
      </c>
      <c r="H8" s="16"/>
    </row>
    <row r="9" spans="1:8" ht="30" customHeight="1">
      <c r="A9" s="13">
        <v>5</v>
      </c>
      <c r="B9" s="13" t="s">
        <v>13</v>
      </c>
      <c r="C9" s="17">
        <v>10</v>
      </c>
      <c r="D9" s="17">
        <v>410</v>
      </c>
      <c r="E9" s="15">
        <f t="shared" si="0"/>
        <v>1837.5</v>
      </c>
      <c r="F9" s="15">
        <v>1225</v>
      </c>
      <c r="G9" s="15">
        <f>F9/2</f>
        <v>612.5</v>
      </c>
      <c r="H9" s="16"/>
    </row>
    <row r="10" spans="1:8" ht="30" customHeight="1">
      <c r="A10" s="13">
        <v>6</v>
      </c>
      <c r="B10" s="13" t="s">
        <v>14</v>
      </c>
      <c r="C10" s="17">
        <v>19</v>
      </c>
      <c r="D10" s="17">
        <v>623</v>
      </c>
      <c r="E10" s="15">
        <f t="shared" si="0"/>
        <v>3030</v>
      </c>
      <c r="F10" s="15">
        <v>2020</v>
      </c>
      <c r="G10" s="15">
        <f>F10/2</f>
        <v>1010</v>
      </c>
      <c r="H10" s="16"/>
    </row>
    <row r="11" spans="1:8" s="1" customFormat="1" ht="30" customHeight="1">
      <c r="A11" s="18" t="s">
        <v>15</v>
      </c>
      <c r="B11" s="19"/>
      <c r="C11" s="20">
        <f>SUM(C5:C10)</f>
        <v>169</v>
      </c>
      <c r="D11" s="20">
        <f>SUM(D5:D10)</f>
        <v>2820</v>
      </c>
      <c r="E11" s="7">
        <v>16415</v>
      </c>
      <c r="F11" s="7">
        <f>SUM(F5:F10)</f>
        <v>10106</v>
      </c>
      <c r="G11" s="7">
        <v>6309</v>
      </c>
      <c r="H11" s="8"/>
    </row>
  </sheetData>
  <sheetProtection password="EEDF" sheet="1" objects="1"/>
  <mergeCells count="7">
    <mergeCell ref="A1:G1"/>
    <mergeCell ref="E3:G3"/>
    <mergeCell ref="A11:B11"/>
    <mergeCell ref="A3:A4"/>
    <mergeCell ref="B3:B4"/>
    <mergeCell ref="C3:C4"/>
    <mergeCell ref="D3:D4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龙院平</dc:creator>
  <cp:keywords/>
  <dc:description/>
  <cp:lastModifiedBy>User</cp:lastModifiedBy>
  <cp:lastPrinted>2017-06-20T04:41:00Z</cp:lastPrinted>
  <dcterms:created xsi:type="dcterms:W3CDTF">2017-06-01T00:37:00Z</dcterms:created>
  <dcterms:modified xsi:type="dcterms:W3CDTF">2017-09-12T09:01:26Z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